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<sst xmlns="http://schemas.openxmlformats.org/spreadsheetml/2006/main" count="122" uniqueCount="26">
  <si>
    <t>CICLO ACADEMICO 2011-I</t>
  </si>
  <si>
    <t>FACULTAD</t>
  </si>
  <si>
    <t>CLASE A</t>
  </si>
  <si>
    <t>CLASE B</t>
  </si>
  <si>
    <t>CLASE C</t>
  </si>
  <si>
    <t>J. PRACTICA</t>
  </si>
  <si>
    <t>TOTAL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</si>
  <si>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</si>
  <si>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</si>
  <si>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</si>
  <si>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</si>
  <si>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</si>
  <si>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</si>
  <si>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</si>
  <si>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</si>
  <si>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</si>
  <si>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</si>
  <si>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CICLO ACADEMICO 2011-II</t>
  </si>
  <si>
    <t>PERSONAL DOCENTE CONTRATADO POR CATEGORIA Y SEXO, SEGÚN FACULTAD</t>
  </si>
  <si>
    <t>HOMBRES</t>
  </si>
  <si>
    <t>MUJERES</t>
  </si>
  <si>
    <t>TOTAL CONTRATADOS</t>
  </si>
  <si>
    <t>CICLO ACADEMICO 2012-I</t>
  </si>
  <si>
    <t>(*) Incluye Docentes contratado por Artículo 298°</t>
  </si>
  <si>
    <t>CICLO ACADEMICO 2012-II</t>
  </si>
  <si>
    <t>PERSONAL DOCENTE CONTRATADO* POR CLASE Y SEXO, SEGÚN FACULTAD</t>
  </si>
</sst>
</file>

<file path=xl/styles.xml><?xml version="1.0" encoding="utf-8"?>
<styleSheet xmlns="http://schemas.openxmlformats.org/spreadsheetml/2006/main">
  <numFmts count="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53" applyFont="1" applyFill="1" applyBorder="1" applyAlignment="1">
      <alignment horizontal="center" vertical="center"/>
      <protection/>
    </xf>
    <xf numFmtId="0" fontId="20" fillId="0" borderId="10" xfId="53" applyNumberFormat="1" applyFont="1" applyFill="1" applyBorder="1" applyAlignment="1" applyProtection="1">
      <alignment horizontal="center" vertical="center"/>
      <protection/>
    </xf>
    <xf numFmtId="49" fontId="20" fillId="0" borderId="10" xfId="53" applyNumberFormat="1" applyFont="1" applyFill="1" applyBorder="1" applyAlignment="1" applyProtection="1">
      <alignment horizontal="center" vertical="center"/>
      <protection/>
    </xf>
    <xf numFmtId="49" fontId="20" fillId="0" borderId="11" xfId="53" applyNumberFormat="1" applyFont="1" applyFill="1" applyBorder="1" applyAlignment="1" applyProtection="1">
      <alignment horizontal="center" vertical="center"/>
      <protection/>
    </xf>
    <xf numFmtId="0" fontId="20" fillId="0" borderId="11" xfId="53" applyNumberFormat="1" applyFont="1" applyFill="1" applyBorder="1" applyAlignment="1" applyProtection="1">
      <alignment horizontal="center" vertical="center"/>
      <protection/>
    </xf>
    <xf numFmtId="0" fontId="20" fillId="0" borderId="12" xfId="53" applyNumberFormat="1" applyFont="1" applyFill="1" applyBorder="1" applyAlignment="1" applyProtection="1">
      <alignment horizontal="center" vertical="center"/>
      <protection/>
    </xf>
    <xf numFmtId="0" fontId="20" fillId="0" borderId="13" xfId="53" applyNumberFormat="1" applyFont="1" applyFill="1" applyBorder="1" applyAlignment="1" applyProtection="1">
      <alignment horizontal="center" vertical="center"/>
      <protection/>
    </xf>
    <xf numFmtId="0" fontId="20" fillId="0" borderId="14" xfId="53" applyNumberFormat="1" applyFont="1" applyFill="1" applyBorder="1" applyAlignment="1" applyProtection="1">
      <alignment horizontal="center" vertical="center"/>
      <protection/>
    </xf>
    <xf numFmtId="0" fontId="20" fillId="0" borderId="15" xfId="53" applyNumberFormat="1" applyFont="1" applyFill="1" applyBorder="1" applyAlignment="1" applyProtection="1">
      <alignment horizontal="center" vertical="center"/>
      <protection/>
    </xf>
    <xf numFmtId="0" fontId="20" fillId="0" borderId="16" xfId="53" applyNumberFormat="1" applyFont="1" applyFill="1" applyBorder="1" applyAlignment="1" applyProtection="1">
      <alignment horizontal="center" vertical="center"/>
      <protection/>
    </xf>
    <xf numFmtId="0" fontId="20" fillId="0" borderId="14" xfId="53" applyNumberFormat="1" applyFont="1" applyFill="1" applyBorder="1" applyAlignment="1" applyProtection="1">
      <alignment horizontal="center" vertical="center"/>
      <protection/>
    </xf>
    <xf numFmtId="0" fontId="20" fillId="0" borderId="17" xfId="53" applyNumberFormat="1" applyFont="1" applyFill="1" applyBorder="1" applyAlignment="1" applyProtection="1">
      <alignment horizontal="center" vertical="center"/>
      <protection/>
    </xf>
    <xf numFmtId="0" fontId="20" fillId="0" borderId="15" xfId="53" applyNumberFormat="1" applyFont="1" applyFill="1" applyBorder="1" applyAlignment="1" applyProtection="1">
      <alignment horizontal="center" vertical="center"/>
      <protection/>
    </xf>
    <xf numFmtId="0" fontId="20" fillId="0" borderId="13" xfId="53" applyNumberFormat="1" applyFont="1" applyFill="1" applyBorder="1" applyAlignment="1" applyProtection="1">
      <alignment horizontal="center" vertical="center"/>
      <protection/>
    </xf>
    <xf numFmtId="0" fontId="20" fillId="0" borderId="18" xfId="53" applyFont="1" applyFill="1" applyBorder="1" applyAlignment="1">
      <alignment vertical="center"/>
      <protection/>
    </xf>
    <xf numFmtId="0" fontId="21" fillId="0" borderId="19" xfId="53" applyNumberFormat="1" applyFont="1" applyFill="1" applyBorder="1" applyAlignment="1">
      <alignment horizontal="center" vertical="center"/>
      <protection/>
    </xf>
    <xf numFmtId="0" fontId="21" fillId="0" borderId="20" xfId="53" applyNumberFormat="1" applyFont="1" applyFill="1" applyBorder="1" applyAlignment="1" applyProtection="1">
      <alignment horizontal="center" vertical="center"/>
      <protection/>
    </xf>
    <xf numFmtId="0" fontId="21" fillId="0" borderId="21" xfId="53" applyNumberFormat="1" applyFont="1" applyFill="1" applyBorder="1" applyAlignment="1" applyProtection="1">
      <alignment horizontal="center" vertical="center"/>
      <protection/>
    </xf>
    <xf numFmtId="0" fontId="21" fillId="0" borderId="22" xfId="53" applyNumberFormat="1" applyFont="1" applyFill="1" applyBorder="1" applyAlignment="1" applyProtection="1">
      <alignment horizontal="center" vertical="center"/>
      <protection/>
    </xf>
    <xf numFmtId="0" fontId="21" fillId="0" borderId="23" xfId="53" applyNumberFormat="1" applyFont="1" applyFill="1" applyBorder="1" applyAlignment="1">
      <alignment horizontal="center" vertical="center"/>
      <protection/>
    </xf>
    <xf numFmtId="0" fontId="21" fillId="0" borderId="24" xfId="53" applyNumberFormat="1" applyFont="1" applyFill="1" applyBorder="1" applyAlignment="1">
      <alignment horizontal="center" vertical="center"/>
      <protection/>
    </xf>
    <xf numFmtId="0" fontId="21" fillId="0" borderId="25" xfId="53" applyNumberFormat="1" applyFont="1" applyFill="1" applyBorder="1" applyAlignment="1" applyProtection="1">
      <alignment horizontal="center" vertical="center"/>
      <protection/>
    </xf>
    <xf numFmtId="0" fontId="21" fillId="0" borderId="26" xfId="53" applyNumberFormat="1" applyFont="1" applyFill="1" applyBorder="1" applyAlignment="1" applyProtection="1">
      <alignment horizontal="center" vertical="center"/>
      <protection/>
    </xf>
    <xf numFmtId="0" fontId="21" fillId="0" borderId="27" xfId="53" applyNumberFormat="1" applyFont="1" applyFill="1" applyBorder="1" applyAlignment="1" applyProtection="1">
      <alignment horizontal="center" vertical="center"/>
      <protection/>
    </xf>
    <xf numFmtId="0" fontId="21" fillId="0" borderId="28" xfId="53" applyNumberFormat="1" applyFont="1" applyFill="1" applyBorder="1" applyAlignment="1">
      <alignment horizontal="center" vertical="center"/>
      <protection/>
    </xf>
    <xf numFmtId="0" fontId="21" fillId="0" borderId="29" xfId="53" applyNumberFormat="1" applyFont="1" applyFill="1" applyBorder="1" applyAlignment="1" applyProtection="1">
      <alignment horizontal="center" vertical="center"/>
      <protection/>
    </xf>
    <xf numFmtId="0" fontId="21" fillId="0" borderId="30" xfId="53" applyNumberFormat="1" applyFont="1" applyFill="1" applyBorder="1" applyAlignment="1" applyProtection="1">
      <alignment horizontal="center" vertical="center"/>
      <protection/>
    </xf>
    <xf numFmtId="0" fontId="21" fillId="0" borderId="31" xfId="53" applyNumberFormat="1" applyFont="1" applyFill="1" applyBorder="1" applyAlignment="1" applyProtection="1">
      <alignment horizontal="center" vertical="center"/>
      <protection/>
    </xf>
    <xf numFmtId="0" fontId="20" fillId="0" borderId="10" xfId="53" applyNumberFormat="1" applyFont="1" applyFill="1" applyBorder="1" applyAlignment="1" applyProtection="1">
      <alignment horizontal="center" vertical="center"/>
      <protection/>
    </xf>
    <xf numFmtId="0" fontId="20" fillId="0" borderId="11" xfId="53" applyNumberFormat="1" applyFont="1" applyFill="1" applyBorder="1" applyAlignment="1" applyProtection="1">
      <alignment horizontal="center" vertical="center"/>
      <protection/>
    </xf>
    <xf numFmtId="0" fontId="21" fillId="0" borderId="32" xfId="53" applyNumberFormat="1" applyFont="1" applyFill="1" applyBorder="1" applyAlignment="1" applyProtection="1">
      <alignment horizontal="center" vertical="center"/>
      <protection/>
    </xf>
    <xf numFmtId="164" fontId="20" fillId="0" borderId="32" xfId="53" applyNumberFormat="1" applyFont="1" applyFill="1" applyBorder="1" applyAlignment="1" applyProtection="1">
      <alignment horizontal="center" vertical="center"/>
      <protection/>
    </xf>
    <xf numFmtId="0" fontId="21" fillId="0" borderId="32" xfId="53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vertical="center"/>
    </xf>
    <xf numFmtId="0" fontId="20" fillId="0" borderId="32" xfId="53" applyNumberFormat="1" applyFont="1" applyFill="1" applyBorder="1" applyAlignment="1" applyProtection="1">
      <alignment horizontal="center" vertical="center"/>
      <protection/>
    </xf>
    <xf numFmtId="0" fontId="21" fillId="0" borderId="33" xfId="53" applyNumberFormat="1" applyFont="1" applyFill="1" applyBorder="1" applyAlignment="1" applyProtection="1">
      <alignment vertical="center"/>
      <protection/>
    </xf>
    <xf numFmtId="0" fontId="20" fillId="0" borderId="12" xfId="53" applyNumberFormat="1" applyFont="1" applyFill="1" applyBorder="1" applyAlignment="1" applyProtection="1">
      <alignment horizontal="center" vertical="center"/>
      <protection/>
    </xf>
    <xf numFmtId="0" fontId="21" fillId="0" borderId="0" xfId="54" applyNumberFormat="1" applyFont="1" applyFill="1" applyBorder="1" applyAlignment="1" applyProtection="1">
      <alignment vertical="top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rmal_Hoja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zoomScalePageLayoutView="0" workbookViewId="0" topLeftCell="A1">
      <selection activeCell="A3" sqref="A3:M3"/>
    </sheetView>
  </sheetViews>
  <sheetFormatPr defaultColWidth="11.421875" defaultRowHeight="15"/>
  <cols>
    <col min="1" max="1" width="25.57421875" style="0" customWidth="1"/>
  </cols>
  <sheetData>
    <row r="2" spans="1:13" ht="15.75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thickBo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3" t="s">
        <v>1</v>
      </c>
      <c r="B4" s="4" t="s">
        <v>2</v>
      </c>
      <c r="C4" s="5"/>
      <c r="D4" s="5"/>
      <c r="E4" s="3" t="s">
        <v>3</v>
      </c>
      <c r="F4" s="6"/>
      <c r="G4" s="7"/>
      <c r="H4" s="6" t="s">
        <v>4</v>
      </c>
      <c r="I4" s="6"/>
      <c r="J4" s="7"/>
      <c r="K4" s="8" t="s">
        <v>5</v>
      </c>
      <c r="L4" s="9"/>
      <c r="M4" s="10"/>
    </row>
    <row r="5" spans="1:13" ht="15.75" thickBot="1">
      <c r="A5" s="3"/>
      <c r="B5" s="11" t="s">
        <v>6</v>
      </c>
      <c r="C5" s="12" t="s">
        <v>19</v>
      </c>
      <c r="D5" s="13" t="s">
        <v>20</v>
      </c>
      <c r="E5" s="11" t="s">
        <v>6</v>
      </c>
      <c r="F5" s="12" t="s">
        <v>19</v>
      </c>
      <c r="G5" s="14" t="s">
        <v>20</v>
      </c>
      <c r="H5" s="15" t="s">
        <v>6</v>
      </c>
      <c r="I5" s="12" t="s">
        <v>19</v>
      </c>
      <c r="J5" s="14" t="s">
        <v>20</v>
      </c>
      <c r="K5" s="15" t="s">
        <v>6</v>
      </c>
      <c r="L5" s="12" t="s">
        <v>19</v>
      </c>
      <c r="M5" s="14" t="s">
        <v>20</v>
      </c>
    </row>
    <row r="6" spans="1:13" ht="15">
      <c r="A6" s="16" t="s">
        <v>7</v>
      </c>
      <c r="B6" s="17">
        <v>3</v>
      </c>
      <c r="C6" s="18">
        <v>2</v>
      </c>
      <c r="D6" s="19">
        <v>1</v>
      </c>
      <c r="E6" s="17">
        <f>F6+G6</f>
        <v>0</v>
      </c>
      <c r="F6" s="18">
        <v>0</v>
      </c>
      <c r="G6" s="20">
        <v>0</v>
      </c>
      <c r="H6" s="21">
        <f>I6+J6</f>
        <v>5</v>
      </c>
      <c r="I6" s="18">
        <v>1</v>
      </c>
      <c r="J6" s="20">
        <v>4</v>
      </c>
      <c r="K6" s="21">
        <f>L6+M6</f>
        <v>5</v>
      </c>
      <c r="L6" s="18">
        <v>4</v>
      </c>
      <c r="M6" s="20">
        <v>1</v>
      </c>
    </row>
    <row r="7" spans="1:13" ht="15">
      <c r="A7" s="16" t="s">
        <v>8</v>
      </c>
      <c r="B7" s="22">
        <v>0</v>
      </c>
      <c r="C7" s="23">
        <v>0</v>
      </c>
      <c r="D7" s="24">
        <v>0</v>
      </c>
      <c r="E7" s="17">
        <f aca="true" t="shared" si="0" ref="E7:E13">F7+G7</f>
        <v>1</v>
      </c>
      <c r="F7" s="23">
        <v>0</v>
      </c>
      <c r="G7" s="25">
        <v>1</v>
      </c>
      <c r="H7" s="21">
        <f aca="true" t="shared" si="1" ref="H7:H13">I7+J7</f>
        <v>10</v>
      </c>
      <c r="I7" s="23">
        <v>8</v>
      </c>
      <c r="J7" s="25">
        <v>2</v>
      </c>
      <c r="K7" s="21">
        <f aca="true" t="shared" si="2" ref="K7:K13">L7+M7</f>
        <v>12</v>
      </c>
      <c r="L7" s="23">
        <v>4</v>
      </c>
      <c r="M7" s="25">
        <v>8</v>
      </c>
    </row>
    <row r="8" spans="1:13" ht="15">
      <c r="A8" s="16" t="s">
        <v>9</v>
      </c>
      <c r="B8" s="22">
        <v>1</v>
      </c>
      <c r="C8" s="23">
        <v>1</v>
      </c>
      <c r="D8" s="24">
        <v>0</v>
      </c>
      <c r="E8" s="17">
        <f t="shared" si="0"/>
        <v>1</v>
      </c>
      <c r="F8" s="23">
        <v>1</v>
      </c>
      <c r="G8" s="25">
        <v>0</v>
      </c>
      <c r="H8" s="21">
        <f t="shared" si="1"/>
        <v>5</v>
      </c>
      <c r="I8" s="23">
        <v>2</v>
      </c>
      <c r="J8" s="25">
        <v>3</v>
      </c>
      <c r="K8" s="21">
        <f t="shared" si="2"/>
        <v>3</v>
      </c>
      <c r="L8" s="23">
        <v>2</v>
      </c>
      <c r="M8" s="25">
        <v>1</v>
      </c>
    </row>
    <row r="9" spans="1:13" ht="15">
      <c r="A9" s="16" t="s">
        <v>10</v>
      </c>
      <c r="B9" s="22">
        <v>0</v>
      </c>
      <c r="C9" s="23">
        <v>0</v>
      </c>
      <c r="D9" s="24">
        <v>0</v>
      </c>
      <c r="E9" s="17">
        <f t="shared" si="0"/>
        <v>1</v>
      </c>
      <c r="F9" s="23">
        <v>1</v>
      </c>
      <c r="G9" s="25">
        <v>0</v>
      </c>
      <c r="H9" s="21">
        <f t="shared" si="1"/>
        <v>18</v>
      </c>
      <c r="I9" s="23">
        <v>13</v>
      </c>
      <c r="J9" s="25">
        <v>5</v>
      </c>
      <c r="K9" s="21">
        <f t="shared" si="2"/>
        <v>11</v>
      </c>
      <c r="L9" s="23">
        <v>6</v>
      </c>
      <c r="M9" s="25">
        <v>5</v>
      </c>
    </row>
    <row r="10" spans="1:13" ht="15">
      <c r="A10" s="16" t="s">
        <v>11</v>
      </c>
      <c r="B10" s="22">
        <v>0</v>
      </c>
      <c r="C10" s="23">
        <v>0</v>
      </c>
      <c r="D10" s="24">
        <v>0</v>
      </c>
      <c r="E10" s="17">
        <f t="shared" si="0"/>
        <v>0</v>
      </c>
      <c r="F10" s="23">
        <v>0</v>
      </c>
      <c r="G10" s="25">
        <v>0</v>
      </c>
      <c r="H10" s="21">
        <f t="shared" si="1"/>
        <v>1</v>
      </c>
      <c r="I10" s="23">
        <v>1</v>
      </c>
      <c r="J10" s="25">
        <v>0</v>
      </c>
      <c r="K10" s="21">
        <f t="shared" si="2"/>
        <v>10</v>
      </c>
      <c r="L10" s="23">
        <v>1</v>
      </c>
      <c r="M10" s="25">
        <v>9</v>
      </c>
    </row>
    <row r="11" spans="1:13" ht="15">
      <c r="A11" s="16" t="s">
        <v>12</v>
      </c>
      <c r="B11" s="22">
        <v>0</v>
      </c>
      <c r="C11" s="23">
        <v>0</v>
      </c>
      <c r="D11" s="24">
        <v>0</v>
      </c>
      <c r="E11" s="17">
        <f t="shared" si="0"/>
        <v>0</v>
      </c>
      <c r="F11" s="23">
        <v>0</v>
      </c>
      <c r="G11" s="25">
        <v>0</v>
      </c>
      <c r="H11" s="21">
        <f t="shared" si="1"/>
        <v>5</v>
      </c>
      <c r="I11" s="23">
        <v>5</v>
      </c>
      <c r="J11" s="25">
        <v>0</v>
      </c>
      <c r="K11" s="21">
        <f t="shared" si="2"/>
        <v>3</v>
      </c>
      <c r="L11" s="23">
        <v>2</v>
      </c>
      <c r="M11" s="25">
        <v>1</v>
      </c>
    </row>
    <row r="12" spans="1:13" ht="15">
      <c r="A12" s="16" t="s">
        <v>13</v>
      </c>
      <c r="B12" s="22">
        <v>1</v>
      </c>
      <c r="C12" s="23">
        <v>1</v>
      </c>
      <c r="D12" s="24">
        <v>0</v>
      </c>
      <c r="E12" s="17">
        <f t="shared" si="0"/>
        <v>0</v>
      </c>
      <c r="F12" s="23">
        <v>0</v>
      </c>
      <c r="G12" s="25">
        <v>0</v>
      </c>
      <c r="H12" s="21">
        <f t="shared" si="1"/>
        <v>2</v>
      </c>
      <c r="I12" s="23">
        <v>1</v>
      </c>
      <c r="J12" s="25">
        <v>1</v>
      </c>
      <c r="K12" s="21">
        <f t="shared" si="2"/>
        <v>3</v>
      </c>
      <c r="L12" s="23">
        <v>3</v>
      </c>
      <c r="M12" s="25">
        <v>0</v>
      </c>
    </row>
    <row r="13" spans="1:13" ht="15.75" thickBot="1">
      <c r="A13" s="16" t="s">
        <v>14</v>
      </c>
      <c r="B13" s="26">
        <v>0</v>
      </c>
      <c r="C13" s="27">
        <v>0</v>
      </c>
      <c r="D13" s="28">
        <v>0</v>
      </c>
      <c r="E13" s="17">
        <f t="shared" si="0"/>
        <v>0</v>
      </c>
      <c r="F13" s="27">
        <v>0</v>
      </c>
      <c r="G13" s="29">
        <v>0</v>
      </c>
      <c r="H13" s="21">
        <f t="shared" si="1"/>
        <v>1</v>
      </c>
      <c r="I13" s="27">
        <v>1</v>
      </c>
      <c r="J13" s="29">
        <v>0</v>
      </c>
      <c r="K13" s="21">
        <f t="shared" si="2"/>
        <v>0</v>
      </c>
      <c r="L13" s="27">
        <v>0</v>
      </c>
      <c r="M13" s="29">
        <v>0</v>
      </c>
    </row>
    <row r="14" spans="1:13" ht="15.75" thickBot="1">
      <c r="A14" s="30" t="s">
        <v>15</v>
      </c>
      <c r="B14" s="30">
        <f>SUM(B6:B13)</f>
        <v>5</v>
      </c>
      <c r="C14" s="12">
        <f aca="true" t="shared" si="3" ref="C14:M14">SUM(C6:C13)</f>
        <v>4</v>
      </c>
      <c r="D14" s="12">
        <f t="shared" si="3"/>
        <v>1</v>
      </c>
      <c r="E14" s="11">
        <f t="shared" si="3"/>
        <v>3</v>
      </c>
      <c r="F14" s="31">
        <f t="shared" si="3"/>
        <v>2</v>
      </c>
      <c r="G14" s="12">
        <f t="shared" si="3"/>
        <v>1</v>
      </c>
      <c r="H14" s="11">
        <f t="shared" si="3"/>
        <v>47</v>
      </c>
      <c r="I14" s="31">
        <f t="shared" si="3"/>
        <v>32</v>
      </c>
      <c r="J14" s="12">
        <f t="shared" si="3"/>
        <v>15</v>
      </c>
      <c r="K14" s="11">
        <f t="shared" si="3"/>
        <v>47</v>
      </c>
      <c r="L14" s="31">
        <f t="shared" si="3"/>
        <v>22</v>
      </c>
      <c r="M14" s="14">
        <f t="shared" si="3"/>
        <v>25</v>
      </c>
    </row>
    <row r="15" spans="1:13" ht="15.75" thickBot="1">
      <c r="A15" s="1" t="s">
        <v>16</v>
      </c>
      <c r="B15" s="32"/>
      <c r="C15" s="32"/>
      <c r="D15" s="32"/>
      <c r="E15" s="33"/>
      <c r="F15" s="34"/>
      <c r="G15" s="34"/>
      <c r="H15" s="33"/>
      <c r="I15" s="34"/>
      <c r="J15" s="34"/>
      <c r="K15" s="3" t="s">
        <v>21</v>
      </c>
      <c r="L15" s="6"/>
      <c r="M15" s="14">
        <f>B14+E14+H14+K14</f>
        <v>102</v>
      </c>
    </row>
    <row r="16" spans="1:13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.75">
      <c r="A17" s="2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6.5" thickBot="1">
      <c r="A18" s="2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thickBot="1">
      <c r="A19" s="3" t="s">
        <v>1</v>
      </c>
      <c r="B19" s="4" t="s">
        <v>2</v>
      </c>
      <c r="C19" s="5"/>
      <c r="D19" s="5"/>
      <c r="E19" s="3" t="s">
        <v>3</v>
      </c>
      <c r="F19" s="6"/>
      <c r="G19" s="7"/>
      <c r="H19" s="6" t="s">
        <v>4</v>
      </c>
      <c r="I19" s="6"/>
      <c r="J19" s="7"/>
      <c r="K19" s="8" t="s">
        <v>5</v>
      </c>
      <c r="L19" s="9"/>
      <c r="M19" s="10"/>
    </row>
    <row r="20" spans="1:13" ht="15.75" thickBot="1">
      <c r="A20" s="3"/>
      <c r="B20" s="11" t="s">
        <v>6</v>
      </c>
      <c r="C20" s="12" t="s">
        <v>19</v>
      </c>
      <c r="D20" s="13" t="s">
        <v>20</v>
      </c>
      <c r="E20" s="11" t="s">
        <v>6</v>
      </c>
      <c r="F20" s="12" t="s">
        <v>19</v>
      </c>
      <c r="G20" s="14" t="s">
        <v>20</v>
      </c>
      <c r="H20" s="15" t="s">
        <v>6</v>
      </c>
      <c r="I20" s="12" t="s">
        <v>19</v>
      </c>
      <c r="J20" s="14" t="s">
        <v>20</v>
      </c>
      <c r="K20" s="15" t="s">
        <v>6</v>
      </c>
      <c r="L20" s="12" t="s">
        <v>19</v>
      </c>
      <c r="M20" s="14" t="s">
        <v>20</v>
      </c>
    </row>
    <row r="21" spans="1:13" ht="15">
      <c r="A21" s="16" t="s">
        <v>7</v>
      </c>
      <c r="B21" s="17">
        <f>C21+D21</f>
        <v>3</v>
      </c>
      <c r="C21" s="18">
        <v>2</v>
      </c>
      <c r="D21" s="19">
        <v>1</v>
      </c>
      <c r="E21" s="17">
        <f>F21+G21</f>
        <v>0</v>
      </c>
      <c r="F21" s="18">
        <v>0</v>
      </c>
      <c r="G21" s="20">
        <v>0</v>
      </c>
      <c r="H21" s="21">
        <f>I21+J21</f>
        <v>5</v>
      </c>
      <c r="I21" s="18">
        <v>1</v>
      </c>
      <c r="J21" s="20">
        <v>4</v>
      </c>
      <c r="K21" s="21">
        <f>L21+M21</f>
        <v>5</v>
      </c>
      <c r="L21" s="18">
        <v>4</v>
      </c>
      <c r="M21" s="20">
        <v>1</v>
      </c>
    </row>
    <row r="22" spans="1:13" ht="15">
      <c r="A22" s="16" t="s">
        <v>8</v>
      </c>
      <c r="B22" s="17">
        <f aca="true" t="shared" si="4" ref="B22:B28">C22+D22</f>
        <v>0</v>
      </c>
      <c r="C22" s="23">
        <v>0</v>
      </c>
      <c r="D22" s="24">
        <v>0</v>
      </c>
      <c r="E22" s="17">
        <f aca="true" t="shared" si="5" ref="E22:E28">F22+G22</f>
        <v>1</v>
      </c>
      <c r="F22" s="23">
        <v>0</v>
      </c>
      <c r="G22" s="25">
        <v>1</v>
      </c>
      <c r="H22" s="21">
        <f aca="true" t="shared" si="6" ref="H22:H28">I22+J22</f>
        <v>9</v>
      </c>
      <c r="I22" s="23">
        <v>7</v>
      </c>
      <c r="J22" s="25">
        <v>2</v>
      </c>
      <c r="K22" s="21">
        <f aca="true" t="shared" si="7" ref="K22:K28">L22+M22</f>
        <v>13</v>
      </c>
      <c r="L22" s="23">
        <v>4</v>
      </c>
      <c r="M22" s="25">
        <v>9</v>
      </c>
    </row>
    <row r="23" spans="1:13" ht="15">
      <c r="A23" s="16" t="s">
        <v>9</v>
      </c>
      <c r="B23" s="17">
        <f t="shared" si="4"/>
        <v>1</v>
      </c>
      <c r="C23" s="23">
        <v>1</v>
      </c>
      <c r="D23" s="24">
        <v>0</v>
      </c>
      <c r="E23" s="17">
        <f t="shared" si="5"/>
        <v>1</v>
      </c>
      <c r="F23" s="23">
        <v>1</v>
      </c>
      <c r="G23" s="25">
        <v>0</v>
      </c>
      <c r="H23" s="21">
        <f t="shared" si="6"/>
        <v>5</v>
      </c>
      <c r="I23" s="23">
        <v>2</v>
      </c>
      <c r="J23" s="25">
        <v>3</v>
      </c>
      <c r="K23" s="21">
        <f t="shared" si="7"/>
        <v>3</v>
      </c>
      <c r="L23" s="23">
        <v>2</v>
      </c>
      <c r="M23" s="25">
        <v>1</v>
      </c>
    </row>
    <row r="24" spans="1:13" ht="15">
      <c r="A24" s="16" t="s">
        <v>10</v>
      </c>
      <c r="B24" s="17">
        <f t="shared" si="4"/>
        <v>0</v>
      </c>
      <c r="C24" s="23">
        <v>0</v>
      </c>
      <c r="D24" s="24">
        <v>0</v>
      </c>
      <c r="E24" s="17">
        <f t="shared" si="5"/>
        <v>0</v>
      </c>
      <c r="F24" s="23">
        <v>0</v>
      </c>
      <c r="G24" s="25">
        <v>0</v>
      </c>
      <c r="H24" s="21">
        <f t="shared" si="6"/>
        <v>17</v>
      </c>
      <c r="I24" s="23">
        <v>11</v>
      </c>
      <c r="J24" s="25">
        <v>6</v>
      </c>
      <c r="K24" s="21">
        <f t="shared" si="7"/>
        <v>11</v>
      </c>
      <c r="L24" s="23">
        <v>7</v>
      </c>
      <c r="M24" s="25">
        <v>4</v>
      </c>
    </row>
    <row r="25" spans="1:13" ht="15">
      <c r="A25" s="16" t="s">
        <v>11</v>
      </c>
      <c r="B25" s="17">
        <f t="shared" si="4"/>
        <v>0</v>
      </c>
      <c r="C25" s="23">
        <v>0</v>
      </c>
      <c r="D25" s="24">
        <v>0</v>
      </c>
      <c r="E25" s="17">
        <f t="shared" si="5"/>
        <v>0</v>
      </c>
      <c r="F25" s="23">
        <v>0</v>
      </c>
      <c r="G25" s="25">
        <v>0</v>
      </c>
      <c r="H25" s="21">
        <f t="shared" si="6"/>
        <v>2</v>
      </c>
      <c r="I25" s="23">
        <v>1</v>
      </c>
      <c r="J25" s="25">
        <v>1</v>
      </c>
      <c r="K25" s="21">
        <f t="shared" si="7"/>
        <v>9</v>
      </c>
      <c r="L25" s="23">
        <v>1</v>
      </c>
      <c r="M25" s="25">
        <v>8</v>
      </c>
    </row>
    <row r="26" spans="1:13" ht="15">
      <c r="A26" s="16" t="s">
        <v>12</v>
      </c>
      <c r="B26" s="17">
        <f t="shared" si="4"/>
        <v>0</v>
      </c>
      <c r="C26" s="23">
        <v>0</v>
      </c>
      <c r="D26" s="24">
        <v>0</v>
      </c>
      <c r="E26" s="17">
        <f t="shared" si="5"/>
        <v>0</v>
      </c>
      <c r="F26" s="23">
        <v>0</v>
      </c>
      <c r="G26" s="25">
        <v>0</v>
      </c>
      <c r="H26" s="21">
        <f t="shared" si="6"/>
        <v>5</v>
      </c>
      <c r="I26" s="23">
        <v>5</v>
      </c>
      <c r="J26" s="25">
        <v>0</v>
      </c>
      <c r="K26" s="21">
        <f t="shared" si="7"/>
        <v>3</v>
      </c>
      <c r="L26" s="23">
        <v>2</v>
      </c>
      <c r="M26" s="25">
        <v>1</v>
      </c>
    </row>
    <row r="27" spans="1:13" ht="15">
      <c r="A27" s="16" t="s">
        <v>13</v>
      </c>
      <c r="B27" s="17">
        <f t="shared" si="4"/>
        <v>1</v>
      </c>
      <c r="C27" s="23">
        <v>1</v>
      </c>
      <c r="D27" s="24">
        <v>0</v>
      </c>
      <c r="E27" s="17">
        <f t="shared" si="5"/>
        <v>0</v>
      </c>
      <c r="F27" s="23">
        <v>0</v>
      </c>
      <c r="G27" s="25">
        <v>0</v>
      </c>
      <c r="H27" s="21">
        <f t="shared" si="6"/>
        <v>2</v>
      </c>
      <c r="I27" s="23">
        <v>1</v>
      </c>
      <c r="J27" s="25">
        <v>1</v>
      </c>
      <c r="K27" s="21">
        <f t="shared" si="7"/>
        <v>3</v>
      </c>
      <c r="L27" s="23">
        <v>3</v>
      </c>
      <c r="M27" s="25">
        <v>0</v>
      </c>
    </row>
    <row r="28" spans="1:13" ht="15.75" thickBot="1">
      <c r="A28" s="16" t="s">
        <v>14</v>
      </c>
      <c r="B28" s="17">
        <f t="shared" si="4"/>
        <v>0</v>
      </c>
      <c r="C28" s="27">
        <v>0</v>
      </c>
      <c r="D28" s="28">
        <v>0</v>
      </c>
      <c r="E28" s="17">
        <f t="shared" si="5"/>
        <v>0</v>
      </c>
      <c r="F28" s="27">
        <v>0</v>
      </c>
      <c r="G28" s="29">
        <v>0</v>
      </c>
      <c r="H28" s="21">
        <f t="shared" si="6"/>
        <v>1</v>
      </c>
      <c r="I28" s="27">
        <v>1</v>
      </c>
      <c r="J28" s="29">
        <v>0</v>
      </c>
      <c r="K28" s="21">
        <f t="shared" si="7"/>
        <v>0</v>
      </c>
      <c r="L28" s="27">
        <v>0</v>
      </c>
      <c r="M28" s="29">
        <v>0</v>
      </c>
    </row>
    <row r="29" spans="1:13" ht="15.75" thickBot="1">
      <c r="A29" s="30" t="s">
        <v>15</v>
      </c>
      <c r="B29" s="30">
        <f>SUM(B21:B28)</f>
        <v>5</v>
      </c>
      <c r="C29" s="12">
        <f aca="true" t="shared" si="8" ref="C29:M29">SUM(C21:C28)</f>
        <v>4</v>
      </c>
      <c r="D29" s="15">
        <f t="shared" si="8"/>
        <v>1</v>
      </c>
      <c r="E29" s="30">
        <f t="shared" si="8"/>
        <v>2</v>
      </c>
      <c r="F29" s="12">
        <f t="shared" si="8"/>
        <v>1</v>
      </c>
      <c r="G29" s="15">
        <f t="shared" si="8"/>
        <v>1</v>
      </c>
      <c r="H29" s="30">
        <f t="shared" si="8"/>
        <v>46</v>
      </c>
      <c r="I29" s="12">
        <f t="shared" si="8"/>
        <v>29</v>
      </c>
      <c r="J29" s="15">
        <f t="shared" si="8"/>
        <v>17</v>
      </c>
      <c r="K29" s="30">
        <f t="shared" si="8"/>
        <v>47</v>
      </c>
      <c r="L29" s="13">
        <f t="shared" si="8"/>
        <v>23</v>
      </c>
      <c r="M29" s="14">
        <f t="shared" si="8"/>
        <v>24</v>
      </c>
    </row>
    <row r="30" spans="1:13" ht="15.75" thickBot="1">
      <c r="A30" s="1" t="s">
        <v>16</v>
      </c>
      <c r="B30" s="32"/>
      <c r="C30" s="32"/>
      <c r="D30" s="32"/>
      <c r="E30" s="36"/>
      <c r="F30" s="34"/>
      <c r="G30" s="34"/>
      <c r="H30" s="36"/>
      <c r="I30" s="34"/>
      <c r="J30" s="37"/>
      <c r="K30" s="3" t="s">
        <v>21</v>
      </c>
      <c r="L30" s="8"/>
      <c r="M30" s="38">
        <f>B29+E29+H29+K29</f>
        <v>100</v>
      </c>
    </row>
  </sheetData>
  <sheetProtection/>
  <mergeCells count="16">
    <mergeCell ref="B19:D19"/>
    <mergeCell ref="E19:G19"/>
    <mergeCell ref="H19:J19"/>
    <mergeCell ref="K19:M19"/>
    <mergeCell ref="K30:L30"/>
    <mergeCell ref="A2:M2"/>
    <mergeCell ref="A3:M3"/>
    <mergeCell ref="A4:A5"/>
    <mergeCell ref="B4:D4"/>
    <mergeCell ref="E4:G4"/>
    <mergeCell ref="H4:J4"/>
    <mergeCell ref="K4:M4"/>
    <mergeCell ref="K15:L15"/>
    <mergeCell ref="A17:M17"/>
    <mergeCell ref="A18:M18"/>
    <mergeCell ref="A19:A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F38" sqref="F38"/>
    </sheetView>
  </sheetViews>
  <sheetFormatPr defaultColWidth="11.421875" defaultRowHeight="15"/>
  <cols>
    <col min="1" max="1" width="25.421875" style="0" customWidth="1"/>
  </cols>
  <sheetData>
    <row r="2" spans="1:13" ht="15.75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thickBot="1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3" t="s">
        <v>1</v>
      </c>
      <c r="B4" s="4" t="s">
        <v>2</v>
      </c>
      <c r="C4" s="5"/>
      <c r="D4" s="5"/>
      <c r="E4" s="3" t="s">
        <v>3</v>
      </c>
      <c r="F4" s="6"/>
      <c r="G4" s="7"/>
      <c r="H4" s="6" t="s">
        <v>4</v>
      </c>
      <c r="I4" s="6"/>
      <c r="J4" s="7"/>
      <c r="K4" s="8" t="s">
        <v>5</v>
      </c>
      <c r="L4" s="9"/>
      <c r="M4" s="10"/>
    </row>
    <row r="5" spans="1:13" ht="15.75" thickBot="1">
      <c r="A5" s="3"/>
      <c r="B5" s="11" t="s">
        <v>6</v>
      </c>
      <c r="C5" s="12" t="s">
        <v>19</v>
      </c>
      <c r="D5" s="13" t="s">
        <v>20</v>
      </c>
      <c r="E5" s="11" t="s">
        <v>6</v>
      </c>
      <c r="F5" s="12" t="s">
        <v>19</v>
      </c>
      <c r="G5" s="14" t="s">
        <v>20</v>
      </c>
      <c r="H5" s="15" t="s">
        <v>6</v>
      </c>
      <c r="I5" s="12" t="s">
        <v>19</v>
      </c>
      <c r="J5" s="14" t="s">
        <v>20</v>
      </c>
      <c r="K5" s="15" t="s">
        <v>6</v>
      </c>
      <c r="L5" s="12" t="s">
        <v>19</v>
      </c>
      <c r="M5" s="14" t="s">
        <v>20</v>
      </c>
    </row>
    <row r="6" spans="1:13" ht="15">
      <c r="A6" s="16" t="s">
        <v>7</v>
      </c>
      <c r="B6" s="17">
        <f>C6+D6</f>
        <v>3</v>
      </c>
      <c r="C6" s="18">
        <v>2</v>
      </c>
      <c r="D6" s="19">
        <v>1</v>
      </c>
      <c r="E6" s="17">
        <f>F6+G6</f>
        <v>0</v>
      </c>
      <c r="F6" s="18">
        <v>0</v>
      </c>
      <c r="G6" s="20">
        <v>0</v>
      </c>
      <c r="H6" s="21">
        <f>I6+J6</f>
        <v>3</v>
      </c>
      <c r="I6" s="18">
        <v>1</v>
      </c>
      <c r="J6" s="20">
        <v>2</v>
      </c>
      <c r="K6" s="21">
        <f>L6+M6</f>
        <v>4</v>
      </c>
      <c r="L6" s="18">
        <v>3</v>
      </c>
      <c r="M6" s="20">
        <v>1</v>
      </c>
    </row>
    <row r="7" spans="1:13" ht="15">
      <c r="A7" s="16" t="s">
        <v>8</v>
      </c>
      <c r="B7" s="17">
        <f aca="true" t="shared" si="0" ref="B7:B13">C7+D7</f>
        <v>0</v>
      </c>
      <c r="C7" s="23">
        <v>0</v>
      </c>
      <c r="D7" s="24">
        <v>0</v>
      </c>
      <c r="E7" s="17">
        <f aca="true" t="shared" si="1" ref="E7:E13">F7+G7</f>
        <v>1</v>
      </c>
      <c r="F7" s="23">
        <v>0</v>
      </c>
      <c r="G7" s="25">
        <v>1</v>
      </c>
      <c r="H7" s="21">
        <f aca="true" t="shared" si="2" ref="H7:H13">I7+J7</f>
        <v>3</v>
      </c>
      <c r="I7" s="23">
        <v>3</v>
      </c>
      <c r="J7" s="25">
        <v>0</v>
      </c>
      <c r="K7" s="21">
        <f aca="true" t="shared" si="3" ref="K7:K13">L7+M7</f>
        <v>14</v>
      </c>
      <c r="L7" s="23">
        <v>6</v>
      </c>
      <c r="M7" s="25">
        <v>8</v>
      </c>
    </row>
    <row r="8" spans="1:13" ht="15">
      <c r="A8" s="16" t="s">
        <v>9</v>
      </c>
      <c r="B8" s="17">
        <f t="shared" si="0"/>
        <v>1</v>
      </c>
      <c r="C8" s="23">
        <v>1</v>
      </c>
      <c r="D8" s="24">
        <v>0</v>
      </c>
      <c r="E8" s="17">
        <f t="shared" si="1"/>
        <v>1</v>
      </c>
      <c r="F8" s="23">
        <v>1</v>
      </c>
      <c r="G8" s="25">
        <v>0</v>
      </c>
      <c r="H8" s="21">
        <f t="shared" si="2"/>
        <v>1</v>
      </c>
      <c r="I8" s="23">
        <v>1</v>
      </c>
      <c r="J8" s="25">
        <v>0</v>
      </c>
      <c r="K8" s="21">
        <f t="shared" si="3"/>
        <v>4</v>
      </c>
      <c r="L8" s="23">
        <v>3</v>
      </c>
      <c r="M8" s="25">
        <v>1</v>
      </c>
    </row>
    <row r="9" spans="1:13" ht="15">
      <c r="A9" s="16" t="s">
        <v>10</v>
      </c>
      <c r="B9" s="17">
        <f t="shared" si="0"/>
        <v>0</v>
      </c>
      <c r="C9" s="23">
        <v>0</v>
      </c>
      <c r="D9" s="24">
        <v>0</v>
      </c>
      <c r="E9" s="17">
        <f t="shared" si="1"/>
        <v>0</v>
      </c>
      <c r="F9" s="23">
        <v>0</v>
      </c>
      <c r="G9" s="25">
        <v>0</v>
      </c>
      <c r="H9" s="21">
        <f t="shared" si="2"/>
        <v>11</v>
      </c>
      <c r="I9" s="23">
        <v>7</v>
      </c>
      <c r="J9" s="25">
        <v>4</v>
      </c>
      <c r="K9" s="21">
        <f t="shared" si="3"/>
        <v>11</v>
      </c>
      <c r="L9" s="23">
        <v>6</v>
      </c>
      <c r="M9" s="25">
        <v>5</v>
      </c>
    </row>
    <row r="10" spans="1:13" ht="15">
      <c r="A10" s="16" t="s">
        <v>11</v>
      </c>
      <c r="B10" s="17">
        <f t="shared" si="0"/>
        <v>0</v>
      </c>
      <c r="C10" s="23">
        <v>0</v>
      </c>
      <c r="D10" s="24">
        <v>0</v>
      </c>
      <c r="E10" s="17">
        <f t="shared" si="1"/>
        <v>0</v>
      </c>
      <c r="F10" s="23">
        <v>0</v>
      </c>
      <c r="G10" s="25">
        <v>0</v>
      </c>
      <c r="H10" s="21">
        <f t="shared" si="2"/>
        <v>1</v>
      </c>
      <c r="I10" s="23">
        <v>0</v>
      </c>
      <c r="J10" s="25">
        <v>1</v>
      </c>
      <c r="K10" s="21">
        <f t="shared" si="3"/>
        <v>10</v>
      </c>
      <c r="L10" s="23">
        <v>1</v>
      </c>
      <c r="M10" s="25">
        <v>9</v>
      </c>
    </row>
    <row r="11" spans="1:13" ht="15">
      <c r="A11" s="16" t="s">
        <v>12</v>
      </c>
      <c r="B11" s="17">
        <f t="shared" si="0"/>
        <v>0</v>
      </c>
      <c r="C11" s="23">
        <v>0</v>
      </c>
      <c r="D11" s="24">
        <v>0</v>
      </c>
      <c r="E11" s="17">
        <f t="shared" si="1"/>
        <v>0</v>
      </c>
      <c r="F11" s="23">
        <v>0</v>
      </c>
      <c r="G11" s="25">
        <v>0</v>
      </c>
      <c r="H11" s="21">
        <f t="shared" si="2"/>
        <v>1</v>
      </c>
      <c r="I11" s="23">
        <v>1</v>
      </c>
      <c r="J11" s="25">
        <v>0</v>
      </c>
      <c r="K11" s="21">
        <f t="shared" si="3"/>
        <v>3</v>
      </c>
      <c r="L11" s="23">
        <v>2</v>
      </c>
      <c r="M11" s="25">
        <v>1</v>
      </c>
    </row>
    <row r="12" spans="1:13" ht="15">
      <c r="A12" s="16" t="s">
        <v>13</v>
      </c>
      <c r="B12" s="17">
        <f t="shared" si="0"/>
        <v>1</v>
      </c>
      <c r="C12" s="23">
        <v>1</v>
      </c>
      <c r="D12" s="24">
        <v>0</v>
      </c>
      <c r="E12" s="17">
        <f t="shared" si="1"/>
        <v>0</v>
      </c>
      <c r="F12" s="23">
        <v>0</v>
      </c>
      <c r="G12" s="25">
        <v>0</v>
      </c>
      <c r="H12" s="21">
        <f t="shared" si="2"/>
        <v>0</v>
      </c>
      <c r="I12" s="23">
        <v>0</v>
      </c>
      <c r="J12" s="25">
        <v>0</v>
      </c>
      <c r="K12" s="21">
        <f t="shared" si="3"/>
        <v>3</v>
      </c>
      <c r="L12" s="23">
        <v>3</v>
      </c>
      <c r="M12" s="25">
        <v>0</v>
      </c>
    </row>
    <row r="13" spans="1:13" ht="15.75" thickBot="1">
      <c r="A13" s="16" t="s">
        <v>14</v>
      </c>
      <c r="B13" s="17">
        <f t="shared" si="0"/>
        <v>0</v>
      </c>
      <c r="C13" s="27">
        <v>0</v>
      </c>
      <c r="D13" s="28">
        <v>0</v>
      </c>
      <c r="E13" s="17">
        <f t="shared" si="1"/>
        <v>0</v>
      </c>
      <c r="F13" s="27">
        <v>0</v>
      </c>
      <c r="G13" s="29">
        <v>0</v>
      </c>
      <c r="H13" s="21">
        <f t="shared" si="2"/>
        <v>1</v>
      </c>
      <c r="I13" s="27">
        <v>1</v>
      </c>
      <c r="J13" s="29">
        <v>0</v>
      </c>
      <c r="K13" s="21">
        <f t="shared" si="3"/>
        <v>0</v>
      </c>
      <c r="L13" s="27">
        <v>0</v>
      </c>
      <c r="M13" s="29">
        <v>0</v>
      </c>
    </row>
    <row r="14" spans="1:13" ht="15.75" thickBot="1">
      <c r="A14" s="30" t="s">
        <v>15</v>
      </c>
      <c r="B14" s="30">
        <f>SUM(B6:B13)</f>
        <v>5</v>
      </c>
      <c r="C14" s="12">
        <f aca="true" t="shared" si="4" ref="C14:M14">SUM(C6:C13)</f>
        <v>4</v>
      </c>
      <c r="D14" s="12">
        <f t="shared" si="4"/>
        <v>1</v>
      </c>
      <c r="E14" s="11">
        <f t="shared" si="4"/>
        <v>2</v>
      </c>
      <c r="F14" s="31">
        <f t="shared" si="4"/>
        <v>1</v>
      </c>
      <c r="G14" s="12">
        <f t="shared" si="4"/>
        <v>1</v>
      </c>
      <c r="H14" s="11">
        <f t="shared" si="4"/>
        <v>21</v>
      </c>
      <c r="I14" s="31">
        <f t="shared" si="4"/>
        <v>14</v>
      </c>
      <c r="J14" s="12">
        <f t="shared" si="4"/>
        <v>7</v>
      </c>
      <c r="K14" s="11">
        <f t="shared" si="4"/>
        <v>49</v>
      </c>
      <c r="L14" s="31">
        <f t="shared" si="4"/>
        <v>24</v>
      </c>
      <c r="M14" s="14">
        <f t="shared" si="4"/>
        <v>25</v>
      </c>
    </row>
    <row r="15" spans="1:13" ht="15.75" thickBot="1">
      <c r="A15" s="1" t="s">
        <v>16</v>
      </c>
      <c r="B15" s="32"/>
      <c r="C15" s="32"/>
      <c r="D15" s="32"/>
      <c r="E15" s="33"/>
      <c r="F15" s="34"/>
      <c r="G15" s="34"/>
      <c r="H15" s="33"/>
      <c r="I15" s="34"/>
      <c r="J15" s="34"/>
      <c r="K15" s="3" t="s">
        <v>21</v>
      </c>
      <c r="L15" s="6"/>
      <c r="M15" s="14">
        <f>B14+E14+H14+K14</f>
        <v>77</v>
      </c>
    </row>
    <row r="16" spans="1:13" ht="15">
      <c r="A16" s="39" t="s">
        <v>23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5.75">
      <c r="A17" s="2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6.5" thickBot="1">
      <c r="A18" s="2" t="s">
        <v>24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thickBot="1">
      <c r="A19" s="3" t="s">
        <v>1</v>
      </c>
      <c r="B19" s="4" t="s">
        <v>2</v>
      </c>
      <c r="C19" s="5"/>
      <c r="D19" s="5"/>
      <c r="E19" s="3" t="s">
        <v>3</v>
      </c>
      <c r="F19" s="6"/>
      <c r="G19" s="7"/>
      <c r="H19" s="6" t="s">
        <v>4</v>
      </c>
      <c r="I19" s="6"/>
      <c r="J19" s="7"/>
      <c r="K19" s="8" t="s">
        <v>5</v>
      </c>
      <c r="L19" s="9"/>
      <c r="M19" s="10"/>
    </row>
    <row r="20" spans="1:13" ht="15.75" thickBot="1">
      <c r="A20" s="3"/>
      <c r="B20" s="11" t="s">
        <v>6</v>
      </c>
      <c r="C20" s="12" t="s">
        <v>19</v>
      </c>
      <c r="D20" s="13" t="s">
        <v>20</v>
      </c>
      <c r="E20" s="11" t="s">
        <v>6</v>
      </c>
      <c r="F20" s="12" t="s">
        <v>19</v>
      </c>
      <c r="G20" s="14" t="s">
        <v>20</v>
      </c>
      <c r="H20" s="15" t="s">
        <v>6</v>
      </c>
      <c r="I20" s="12" t="s">
        <v>19</v>
      </c>
      <c r="J20" s="14" t="s">
        <v>20</v>
      </c>
      <c r="K20" s="15" t="s">
        <v>6</v>
      </c>
      <c r="L20" s="12" t="s">
        <v>19</v>
      </c>
      <c r="M20" s="14" t="s">
        <v>20</v>
      </c>
    </row>
    <row r="21" spans="1:13" ht="15">
      <c r="A21" s="16" t="s">
        <v>7</v>
      </c>
      <c r="B21" s="17">
        <f>C21+D21</f>
        <v>2</v>
      </c>
      <c r="C21" s="18">
        <v>2</v>
      </c>
      <c r="D21" s="19">
        <v>0</v>
      </c>
      <c r="E21" s="17">
        <f>F21+G21</f>
        <v>0</v>
      </c>
      <c r="F21" s="18">
        <v>0</v>
      </c>
      <c r="G21" s="20">
        <v>0</v>
      </c>
      <c r="H21" s="21">
        <f>I21+J21</f>
        <v>3</v>
      </c>
      <c r="I21" s="18">
        <v>1</v>
      </c>
      <c r="J21" s="20">
        <v>2</v>
      </c>
      <c r="K21" s="21">
        <f>L21+M21</f>
        <v>6</v>
      </c>
      <c r="L21" s="18">
        <v>4</v>
      </c>
      <c r="M21" s="20">
        <v>2</v>
      </c>
    </row>
    <row r="22" spans="1:13" ht="15">
      <c r="A22" s="16" t="s">
        <v>8</v>
      </c>
      <c r="B22" s="17">
        <f aca="true" t="shared" si="5" ref="B22:B28">C22+D22</f>
        <v>0</v>
      </c>
      <c r="C22" s="23">
        <v>0</v>
      </c>
      <c r="D22" s="24">
        <v>0</v>
      </c>
      <c r="E22" s="17">
        <f aca="true" t="shared" si="6" ref="E22:E28">F22+G22</f>
        <v>1</v>
      </c>
      <c r="F22" s="23">
        <v>0</v>
      </c>
      <c r="G22" s="25">
        <v>1</v>
      </c>
      <c r="H22" s="21">
        <f aca="true" t="shared" si="7" ref="H22:H28">I22+J22</f>
        <v>3</v>
      </c>
      <c r="I22" s="23">
        <v>3</v>
      </c>
      <c r="J22" s="25">
        <v>0</v>
      </c>
      <c r="K22" s="21">
        <f aca="true" t="shared" si="8" ref="K22:K28">L22+M22</f>
        <v>14</v>
      </c>
      <c r="L22" s="23">
        <v>6</v>
      </c>
      <c r="M22" s="25">
        <v>8</v>
      </c>
    </row>
    <row r="23" spans="1:13" ht="15">
      <c r="A23" s="16" t="s">
        <v>9</v>
      </c>
      <c r="B23" s="17">
        <f t="shared" si="5"/>
        <v>1</v>
      </c>
      <c r="C23" s="23">
        <v>1</v>
      </c>
      <c r="D23" s="24">
        <v>0</v>
      </c>
      <c r="E23" s="17">
        <f t="shared" si="6"/>
        <v>1</v>
      </c>
      <c r="F23" s="23">
        <v>1</v>
      </c>
      <c r="G23" s="25">
        <v>0</v>
      </c>
      <c r="H23" s="21">
        <f t="shared" si="7"/>
        <v>1</v>
      </c>
      <c r="I23" s="23">
        <v>1</v>
      </c>
      <c r="J23" s="25">
        <v>0</v>
      </c>
      <c r="K23" s="21">
        <f t="shared" si="8"/>
        <v>4</v>
      </c>
      <c r="L23" s="23">
        <v>3</v>
      </c>
      <c r="M23" s="25">
        <v>1</v>
      </c>
    </row>
    <row r="24" spans="1:13" ht="15">
      <c r="A24" s="16" t="s">
        <v>10</v>
      </c>
      <c r="B24" s="17">
        <f t="shared" si="5"/>
        <v>0</v>
      </c>
      <c r="C24" s="23">
        <v>0</v>
      </c>
      <c r="D24" s="24">
        <v>0</v>
      </c>
      <c r="E24" s="17">
        <f t="shared" si="6"/>
        <v>1</v>
      </c>
      <c r="F24" s="23">
        <v>1</v>
      </c>
      <c r="G24" s="25">
        <v>0</v>
      </c>
      <c r="H24" s="21">
        <f t="shared" si="7"/>
        <v>11</v>
      </c>
      <c r="I24" s="23">
        <v>7</v>
      </c>
      <c r="J24" s="25">
        <v>4</v>
      </c>
      <c r="K24" s="21">
        <f t="shared" si="8"/>
        <v>10</v>
      </c>
      <c r="L24" s="23">
        <v>6</v>
      </c>
      <c r="M24" s="25">
        <v>4</v>
      </c>
    </row>
    <row r="25" spans="1:13" ht="15">
      <c r="A25" s="16" t="s">
        <v>11</v>
      </c>
      <c r="B25" s="17">
        <f t="shared" si="5"/>
        <v>0</v>
      </c>
      <c r="C25" s="23">
        <v>0</v>
      </c>
      <c r="D25" s="24">
        <v>0</v>
      </c>
      <c r="E25" s="17">
        <f t="shared" si="6"/>
        <v>0</v>
      </c>
      <c r="F25" s="23">
        <v>0</v>
      </c>
      <c r="G25" s="25">
        <v>0</v>
      </c>
      <c r="H25" s="21">
        <f t="shared" si="7"/>
        <v>1</v>
      </c>
      <c r="I25" s="23">
        <v>0</v>
      </c>
      <c r="J25" s="25">
        <v>1</v>
      </c>
      <c r="K25" s="21">
        <f t="shared" si="8"/>
        <v>9</v>
      </c>
      <c r="L25" s="23">
        <v>1</v>
      </c>
      <c r="M25" s="25">
        <v>8</v>
      </c>
    </row>
    <row r="26" spans="1:13" ht="15">
      <c r="A26" s="16" t="s">
        <v>12</v>
      </c>
      <c r="B26" s="17">
        <f t="shared" si="5"/>
        <v>0</v>
      </c>
      <c r="C26" s="23">
        <v>0</v>
      </c>
      <c r="D26" s="24">
        <v>0</v>
      </c>
      <c r="E26" s="17">
        <f t="shared" si="6"/>
        <v>0</v>
      </c>
      <c r="F26" s="23">
        <v>0</v>
      </c>
      <c r="G26" s="25">
        <v>0</v>
      </c>
      <c r="H26" s="21">
        <f t="shared" si="7"/>
        <v>1</v>
      </c>
      <c r="I26" s="23">
        <v>1</v>
      </c>
      <c r="J26" s="25">
        <v>0</v>
      </c>
      <c r="K26" s="21">
        <f t="shared" si="8"/>
        <v>3</v>
      </c>
      <c r="L26" s="23">
        <v>2</v>
      </c>
      <c r="M26" s="25">
        <v>1</v>
      </c>
    </row>
    <row r="27" spans="1:13" ht="15">
      <c r="A27" s="16" t="s">
        <v>13</v>
      </c>
      <c r="B27" s="17">
        <f t="shared" si="5"/>
        <v>1</v>
      </c>
      <c r="C27" s="23">
        <v>1</v>
      </c>
      <c r="D27" s="24">
        <v>0</v>
      </c>
      <c r="E27" s="17">
        <f t="shared" si="6"/>
        <v>0</v>
      </c>
      <c r="F27" s="23">
        <v>0</v>
      </c>
      <c r="G27" s="25">
        <v>0</v>
      </c>
      <c r="H27" s="21">
        <f t="shared" si="7"/>
        <v>0</v>
      </c>
      <c r="I27" s="23">
        <v>0</v>
      </c>
      <c r="J27" s="25">
        <v>0</v>
      </c>
      <c r="K27" s="21">
        <f t="shared" si="8"/>
        <v>3</v>
      </c>
      <c r="L27" s="23">
        <v>3</v>
      </c>
      <c r="M27" s="25">
        <v>0</v>
      </c>
    </row>
    <row r="28" spans="1:13" ht="15.75" thickBot="1">
      <c r="A28" s="16" t="s">
        <v>14</v>
      </c>
      <c r="B28" s="17">
        <f t="shared" si="5"/>
        <v>0</v>
      </c>
      <c r="C28" s="27">
        <v>0</v>
      </c>
      <c r="D28" s="28">
        <v>0</v>
      </c>
      <c r="E28" s="17">
        <f t="shared" si="6"/>
        <v>0</v>
      </c>
      <c r="F28" s="27">
        <v>0</v>
      </c>
      <c r="G28" s="29">
        <v>0</v>
      </c>
      <c r="H28" s="21">
        <f t="shared" si="7"/>
        <v>1</v>
      </c>
      <c r="I28" s="27">
        <v>0</v>
      </c>
      <c r="J28" s="29">
        <v>1</v>
      </c>
      <c r="K28" s="21">
        <f t="shared" si="8"/>
        <v>0</v>
      </c>
      <c r="L28" s="27">
        <v>0</v>
      </c>
      <c r="M28" s="29">
        <v>0</v>
      </c>
    </row>
    <row r="29" spans="1:13" ht="15.75" thickBot="1">
      <c r="A29" s="30" t="s">
        <v>15</v>
      </c>
      <c r="B29" s="30">
        <f>SUM(B21:B28)</f>
        <v>4</v>
      </c>
      <c r="C29" s="12">
        <f aca="true" t="shared" si="9" ref="C29:M29">SUM(C21:C28)</f>
        <v>4</v>
      </c>
      <c r="D29" s="15">
        <f t="shared" si="9"/>
        <v>0</v>
      </c>
      <c r="E29" s="30">
        <f t="shared" si="9"/>
        <v>3</v>
      </c>
      <c r="F29" s="12">
        <f t="shared" si="9"/>
        <v>2</v>
      </c>
      <c r="G29" s="15">
        <f t="shared" si="9"/>
        <v>1</v>
      </c>
      <c r="H29" s="30">
        <f t="shared" si="9"/>
        <v>21</v>
      </c>
      <c r="I29" s="12">
        <f t="shared" si="9"/>
        <v>13</v>
      </c>
      <c r="J29" s="15">
        <f t="shared" si="9"/>
        <v>8</v>
      </c>
      <c r="K29" s="30">
        <f t="shared" si="9"/>
        <v>49</v>
      </c>
      <c r="L29" s="13">
        <f t="shared" si="9"/>
        <v>25</v>
      </c>
      <c r="M29" s="14">
        <f t="shared" si="9"/>
        <v>24</v>
      </c>
    </row>
    <row r="30" spans="1:13" ht="15.75" thickBot="1">
      <c r="A30" s="1" t="s">
        <v>16</v>
      </c>
      <c r="B30" s="32"/>
      <c r="C30" s="32"/>
      <c r="D30" s="32"/>
      <c r="E30" s="36"/>
      <c r="F30" s="34"/>
      <c r="G30" s="34"/>
      <c r="H30" s="36"/>
      <c r="I30" s="34"/>
      <c r="J30" s="37"/>
      <c r="K30" s="3" t="s">
        <v>21</v>
      </c>
      <c r="L30" s="8"/>
      <c r="M30" s="38">
        <f>B29+E29+H29+K29</f>
        <v>77</v>
      </c>
    </row>
    <row r="31" spans="1:13" ht="15">
      <c r="A31" s="39" t="s">
        <v>23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</sheetData>
  <sheetProtection/>
  <mergeCells count="16">
    <mergeCell ref="K30:L30"/>
    <mergeCell ref="K15:L15"/>
    <mergeCell ref="A17:M17"/>
    <mergeCell ref="A18:M18"/>
    <mergeCell ref="A19:A20"/>
    <mergeCell ref="B19:D19"/>
    <mergeCell ref="E19:G19"/>
    <mergeCell ref="H19:J19"/>
    <mergeCell ref="K19:M19"/>
    <mergeCell ref="A2:M2"/>
    <mergeCell ref="A3:M3"/>
    <mergeCell ref="A4:A5"/>
    <mergeCell ref="B4:D4"/>
    <mergeCell ref="E4:G4"/>
    <mergeCell ref="H4:J4"/>
    <mergeCell ref="K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2016-02-09T14:44:08Z</dcterms:created>
  <dcterms:modified xsi:type="dcterms:W3CDTF">2016-02-09T14:46:51Z</dcterms:modified>
  <cp:category/>
  <cp:version/>
  <cp:contentType/>
  <cp:contentStatus/>
</cp:coreProperties>
</file>